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xusa-my.sharepoint.com/personal/fporragas_ifxcorp_com/Documents/Documentos/"/>
    </mc:Choice>
  </mc:AlternateContent>
  <xr:revisionPtr revIDLastSave="0" documentId="8_{D90D3AAB-A516-4466-933E-7B9CB2AA6072}" xr6:coauthVersionLast="47" xr6:coauthVersionMax="47" xr10:uidLastSave="{00000000-0000-0000-0000-000000000000}"/>
  <bookViews>
    <workbookView xWindow="-120" yWindow="-120" windowWidth="20730" windowHeight="11040" xr2:uid="{E4B0754A-DFC4-42CD-A551-F33A49E21357}"/>
  </bookViews>
  <sheets>
    <sheet name="Hoja1" sheetId="1" r:id="rId1"/>
  </sheets>
  <definedNames>
    <definedName name="_xlnm._FilterDatabase" localSheetId="0" hidden="1">Hoja1!$A$3:$L$3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3" i="1" l="1"/>
  <c r="J73" i="1"/>
</calcChain>
</file>

<file path=xl/sharedStrings.xml><?xml version="1.0" encoding="utf-8"?>
<sst xmlns="http://schemas.openxmlformats.org/spreadsheetml/2006/main" count="471" uniqueCount="177">
  <si>
    <t>PM IFXNetwork</t>
  </si>
  <si>
    <t>Carlos Pinzon</t>
  </si>
  <si>
    <t>Francisco Martinez</t>
  </si>
  <si>
    <t>No.</t>
  </si>
  <si>
    <t>ID</t>
  </si>
  <si>
    <t>Dirreccion</t>
  </si>
  <si>
    <t>Restaurantes McDonalds</t>
  </si>
  <si>
    <t>Centro comercial o Freestand</t>
  </si>
  <si>
    <t>Operador</t>
  </si>
  <si>
    <t>Horario de cierre</t>
  </si>
  <si>
    <t>Ciudad / departamental</t>
  </si>
  <si>
    <t>ESTADO FIBRA</t>
  </si>
  <si>
    <t>Fecha Aprovisionamiento</t>
  </si>
  <si>
    <t>ESTADO APV</t>
  </si>
  <si>
    <t>7A. AVENIDA 14-00 ZONA 9 GUATEMALA</t>
  </si>
  <si>
    <t>ZONA 9</t>
  </si>
  <si>
    <t>FreeStanding</t>
  </si>
  <si>
    <t>N/A</t>
  </si>
  <si>
    <t>12AM</t>
  </si>
  <si>
    <t xml:space="preserve">Ciudad </t>
  </si>
  <si>
    <t>Bluenet</t>
  </si>
  <si>
    <t>ok</t>
  </si>
  <si>
    <t xml:space="preserve">CARRETERA ROOSEVELT DIAGONAL 12 31-55 ZONA 11 GUATEMALA </t>
  </si>
  <si>
    <t>UTATLAN</t>
  </si>
  <si>
    <t>1AM</t>
  </si>
  <si>
    <t xml:space="preserve">7AV 1-34 Z.4 </t>
  </si>
  <si>
    <t>ZONA 4</t>
  </si>
  <si>
    <t>Ciudad</t>
  </si>
  <si>
    <t>Optel</t>
  </si>
  <si>
    <t xml:space="preserve">CALZADA AGUILAR BATRES 44-22 ZONA 11 GUATEMALA </t>
  </si>
  <si>
    <t>METRO SUR</t>
  </si>
  <si>
    <t xml:space="preserve">16 CALLE 2-00 ZONA 10 GUATEMALA GUATEMALA LOCAL 127 </t>
  </si>
  <si>
    <t>PROCERES</t>
  </si>
  <si>
    <t xml:space="preserve">Centro Comercial  </t>
  </si>
  <si>
    <t xml:space="preserve">AVENIDA PETAPA 31-89 ZONA 12 GUATEMALA GUATEMALA </t>
  </si>
  <si>
    <t>PETAPA</t>
  </si>
  <si>
    <t xml:space="preserve">18 CALLE 25-42 ZONA 10 GUATEMALA GUATEMALA </t>
  </si>
  <si>
    <t>PRADERA</t>
  </si>
  <si>
    <t>FLORIDA CALZADA SAN JUA 1-83 ZONA 19 GUATEMALA GUATEMALA</t>
  </si>
  <si>
    <t>FLORIDA</t>
  </si>
  <si>
    <t xml:space="preserve">6 AVENIDA 8-34 ZONA 10 GUATEMALA GUATEMALA </t>
  </si>
  <si>
    <t>HOSPITALES</t>
  </si>
  <si>
    <t>Innova</t>
  </si>
  <si>
    <t>1 AVENIDA 4-12 ZONA 4 ESCUINTLA ESCUINTLA</t>
  </si>
  <si>
    <t>ESCUINTLA</t>
  </si>
  <si>
    <t>Departamental</t>
  </si>
  <si>
    <t xml:space="preserve">CALZADA ROOSEVE 22-43 ZONA 11 GUATEMALA GUATEMALA TIKAL FUTURA </t>
  </si>
  <si>
    <t>TIKAL FUTURA</t>
  </si>
  <si>
    <t xml:space="preserve">15 CALLE MARTI 14-23 ZONA 6 GUATEMALA GUATEMALA  </t>
  </si>
  <si>
    <t>CALLE MARTI</t>
  </si>
  <si>
    <t xml:space="preserve">4 CALLE 17-12 ZONA 3 QUETZALTENANGO QUETZALTENANGO MONT BLANC  </t>
  </si>
  <si>
    <t>XELA MONT BLANC</t>
  </si>
  <si>
    <t xml:space="preserve">5TA AVENIDA 3-75 ZONA 1 LOCAL 101 VILLA NUEVA GUATEMALA  </t>
  </si>
  <si>
    <t>VILLA NUEVA</t>
  </si>
  <si>
    <t xml:space="preserve">ESQUINA DE LA 11 AV ENTRE 4 Y 5 CALLE ED ZONA 1 QUETZALTENANGO RIVERA  </t>
  </si>
  <si>
    <t>XELA CENTRO</t>
  </si>
  <si>
    <t xml:space="preserve">KM 7 CARRETERA AL ATLANTICO ZONA 17 GUATEMALA GUATEMALA  </t>
  </si>
  <si>
    <t>ATLANTICO</t>
  </si>
  <si>
    <t xml:space="preserve">10A CALLE 00-25 ZONA 14 GUATEMALA GUATEMALA LAS AMERICAS  </t>
  </si>
  <si>
    <t>AMERICAS</t>
  </si>
  <si>
    <t xml:space="preserve">DIAGONAL 14 22-27 ZONA 5 GUATEMALA GUATEMALA  </t>
  </si>
  <si>
    <t>ZONA 5</t>
  </si>
  <si>
    <t>Centro comercial</t>
  </si>
  <si>
    <t xml:space="preserve">BOULEVARD VISTA HERMOSA 20-88 ZONA 15 GUATEMALA GUATEMALA  </t>
  </si>
  <si>
    <t>VISTA HERMOSA</t>
  </si>
  <si>
    <t xml:space="preserve">1A. AVENIDA 4-46 ZONA 1 MAZATENANGO, SUCHITEPEQUEZ.  </t>
  </si>
  <si>
    <t>MAZATENANGO</t>
  </si>
  <si>
    <t xml:space="preserve">AVENIDA BOLIVAR 32-62 ZONA 3 GUATEMALA GUATEMALA  </t>
  </si>
  <si>
    <t>BOLIVAR</t>
  </si>
  <si>
    <t xml:space="preserve">4 CALLE PONIENTE CASA 21, ANTIGUA GUATEMALA, SACATEPEQUEZ  </t>
  </si>
  <si>
    <t>ANTIGUA</t>
  </si>
  <si>
    <t xml:space="preserve">1A CALLE 15-12 ZONA 2 BENEFICIO MAGDALENA COBAN, ALTA VERAPAZ  </t>
  </si>
  <si>
    <t>COBAN</t>
  </si>
  <si>
    <t xml:space="preserve">0 CALLE INTERIOR PARQUEO C.C METRO CENTRO 16-20 ZONA 4 VILLA NUEVA, GUATEMALA.  </t>
  </si>
  <si>
    <t>METROCENTRO</t>
  </si>
  <si>
    <t xml:space="preserve">21 AVENIDA C.C. MIRAFLORES LOCAL FC-07 NIVEL 2 4-32 ZONA 11 GUA  </t>
  </si>
  <si>
    <t>MIRAFLORES</t>
  </si>
  <si>
    <t>10PM</t>
  </si>
  <si>
    <t xml:space="preserve">ANILLO PERIFERICO 22-60 ZONA 11 PASEO MIRAFLORES GUATEMALA GUATEMALA  </t>
  </si>
  <si>
    <t>PERIFERICO</t>
  </si>
  <si>
    <t>2ª AVENIDA 12-74 ZONA 10 GUATEMALA GUATEMALA</t>
  </si>
  <si>
    <t>ZONA VIVA</t>
  </si>
  <si>
    <t xml:space="preserve">AVENIDA LAS AMERICAS LA FLORESTA 3-36 ZONA 9 QUETZALTENANGO QUETZALTENANGO  </t>
  </si>
  <si>
    <t>XELA FLORESTA</t>
  </si>
  <si>
    <t xml:space="preserve">DIAGONAL 1 1-75 ZONA 6 CENTRO COMERCIAL PRADERA LC R5 CHIMALTENANGO  </t>
  </si>
  <si>
    <t>CHIMALTENANGO FC (47)</t>
  </si>
  <si>
    <t xml:space="preserve">0 CALLE 16-20 ZONA 4 FC10 CENTRO COMERCIAL METROCENTRO VILLA NUEVA  </t>
  </si>
  <si>
    <t>METROCENTRO 2</t>
  </si>
  <si>
    <t xml:space="preserve">KM. 4.5 CARR. AL ATLANTICO 3-20 ZONA 17 3ER NIVEL LC FC-11 N3-1 C.C. PORTALES  </t>
  </si>
  <si>
    <t>PORTALES</t>
  </si>
  <si>
    <t xml:space="preserve">KM. 4.5 CARRETERA AL ATLANTICO 18 CENTRO COMERCIAL LOS ALAMOS  </t>
  </si>
  <si>
    <t>ALAMOS</t>
  </si>
  <si>
    <t xml:space="preserve">1RA. AVENIDA 1-43 ZONA 3 C.C. PRADERA ESCUINTLA ESCUINTLA  </t>
  </si>
  <si>
    <t>PRADERA ESCUINTLA</t>
  </si>
  <si>
    <t xml:space="preserve">21 AVENIDA 4-32 ZONA 11 C.C. GALERIAS MIRAFLORES NO.3 LOCAL FC311  </t>
  </si>
  <si>
    <t>MIRAFLORES II</t>
  </si>
  <si>
    <t xml:space="preserve">KM. 292.5 CARRETERA PUERTO BARRIOS C.C.PRADERA PUERTO BARRIOS  </t>
  </si>
  <si>
    <t>PUERTO BARRIOS FS</t>
  </si>
  <si>
    <t>KILOMETRO 89.7 CARRETERA LA PACIFICO, FRENTE A LA FINCA LAS ILUSIONES ZONA 0, SANTA LUCIA COTZUMALGUPA, ESCUINTLA, CENTRO COMERCIAL SANTA LU, LOCAL 154</t>
  </si>
  <si>
    <t>SANTA LU</t>
  </si>
  <si>
    <t xml:space="preserve">5A AVENIDA 1-04 ZONA 3 NUEVA MONSERRAT MIXCO, GUATEMALA.  </t>
  </si>
  <si>
    <t>MULTIMART</t>
  </si>
  <si>
    <t xml:space="preserve">PRIMERA CALLE Y QUINTA AVENIDA ZONA 5 LA TRINIDAD RETALHULEU RETALHULEU  </t>
  </si>
  <si>
    <t>TRINIDAD REU</t>
  </si>
  <si>
    <t xml:space="preserve">CARRETERA CA-10 KM. 167.5 A ESQUIPULAS LOCAL FC LOCAL R-6 CHIQUIMULA CHIQUIMULA  </t>
  </si>
  <si>
    <t>PRADERA CHIQUIMULA</t>
  </si>
  <si>
    <t xml:space="preserve">PRADERA CHIQUIMULA FS CARRETERA CA-10 KILOMETRO 167.5 RUTA A ESQUIPULAS, LOCAL 161 CHIQUIMULA  </t>
  </si>
  <si>
    <t>PRADERA CHIQUIMULA FS</t>
  </si>
  <si>
    <t xml:space="preserve">DIAGONAL 6 13-01 ZONA 10 OAKLAND MALL TERCER NIVEL FC-10  </t>
  </si>
  <si>
    <t>OAKLAND MALL</t>
  </si>
  <si>
    <t xml:space="preserve">CALZADA ROOSEVELT 14-83/82 ZONA 7 CENTRO COMERCIAL GALERIAS PRIMA,  </t>
  </si>
  <si>
    <t>PRIMA</t>
  </si>
  <si>
    <t xml:space="preserve">KILOMETRO 13.8 CALZADA ROOSEVELT ZONA 3 MIXCO, GUATEMALA ESKALA  </t>
  </si>
  <si>
    <t>ESKALA</t>
  </si>
  <si>
    <t xml:space="preserve">15 CALLE BOULV. BAL PLAZA SN CRISTOB ZONA 8 MIXCO, GUATEMALA  </t>
  </si>
  <si>
    <t>MIX</t>
  </si>
  <si>
    <t xml:space="preserve">7 AVENIDA 7-39 ZONA 2 LOCAL MCDONALD'S QUETZALTENANGO QUETZALTENANGO  </t>
  </si>
  <si>
    <t>MARIMBA</t>
  </si>
  <si>
    <t xml:space="preserve">ANILLO PERIFERICO Y 3 AVENIDA 3-57 ZONA 2 GUATEMALA GUATEMALA ZAPOTE  </t>
  </si>
  <si>
    <t>ZAPOTE</t>
  </si>
  <si>
    <t xml:space="preserve">KILOMETRO 29.5 CARRETERA INTERAMERICANA (CA-1) CC LAS PUERTAS SAN LUCAS SACATEPEQUEZ  </t>
  </si>
  <si>
    <t>SAN LUCAS</t>
  </si>
  <si>
    <t>11 PM</t>
  </si>
  <si>
    <t>0 CALLE ECO CENTRO LOS ALAMOS, COLONIA VILLA HERMOSA I 0-60 ZONA 7.</t>
  </si>
  <si>
    <t>VILLA HERMOSA</t>
  </si>
  <si>
    <t>DIAGONAL 35 Y BOULEVAR AUSTRIACO CARDALES DE CAYALA 16-25 ZONA 16.</t>
  </si>
  <si>
    <t>CAYALA</t>
  </si>
  <si>
    <t>C.C. PERIROOSEVLET 25-50 LOCAL 3-4-5 Z.7</t>
  </si>
  <si>
    <t>PERI ROOSVELT</t>
  </si>
  <si>
    <t>23 CALLE 10-00 ZONA 4 C.C. NARANJO MALL, CONDADO EL NARANJO 3ER NIVEL FC-313</t>
  </si>
  <si>
    <t>NARANJO MALL</t>
  </si>
  <si>
    <t>Centro Comercial</t>
  </si>
  <si>
    <t xml:space="preserve">DIAGONAL 6 10-01 ZONA 10 CC LAS MARGARITAS TORRE II, PRIMER NIVEL LOCAL 104-A </t>
  </si>
  <si>
    <t>MARGARITAS</t>
  </si>
  <si>
    <t>8PM</t>
  </si>
  <si>
    <t xml:space="preserve">AVENIDA LAS AMERICAS 7-12 ZONA 3 C.C. PRADERA XELA PRIMER NIVEL AREA AP-5 </t>
  </si>
  <si>
    <t>PRADERA XELA</t>
  </si>
  <si>
    <t xml:space="preserve">CALZADA ATANASIO TZUL 17-13 ZONA 12 CC PLAZA MADERO ATANASIO TZUL </t>
  </si>
  <si>
    <t>ATANASIO</t>
  </si>
  <si>
    <t>3 AVENIDA 13-38 ZONA 9 GUATEMALA GUATEMALA LIBERACION</t>
  </si>
  <si>
    <t>LIBERACION</t>
  </si>
  <si>
    <t>2AM</t>
  </si>
  <si>
    <t>KM 1 CD SATELITE C.C. METROPLAZA NIVEL 1 L300 PETEN</t>
  </si>
  <si>
    <t>PETEN</t>
  </si>
  <si>
    <t xml:space="preserve">KM 56 C.C. PLAZA BARBERENA SANTA ROSA </t>
  </si>
  <si>
    <t>BARBERENA</t>
  </si>
  <si>
    <t xml:space="preserve">6 CALLE 12-12 C.C. TRINIDAD FS5 Z 1 COATEPEQUE </t>
  </si>
  <si>
    <t>COATEPEQUE</t>
  </si>
  <si>
    <t xml:space="preserve">SANTA CRUZ DEL QUICHE - 2 AVENIDA 2-27 ZONA 4 CALZADA CENTENARIO </t>
  </si>
  <si>
    <t>QUICHE</t>
  </si>
  <si>
    <t>KILÓMETRO 15 13-70 ZONA 7 CALZADA ROOSEVELT, MIXCO, GUATEMALA</t>
  </si>
  <si>
    <t>Roosvelt 100</t>
  </si>
  <si>
    <t xml:space="preserve">ASIS PLAZA - KM 84.5 CA-9 NORTE, ALDEA EL RANCHO, SAN AGUSTIN ACASAGUASTLAN, EL PROGRESO </t>
  </si>
  <si>
    <t>EL RANCHO</t>
  </si>
  <si>
    <t>KM.205 CARRETERA A SAN MARCOS CENTRO COMERCIAL INTERPLAZA XELA, 2DO. NIVEL LOCALES C1 Y C2, LA ESPERANZA QUETZALTENANGO</t>
  </si>
  <si>
    <t>XELA INTERPLAZA</t>
  </si>
  <si>
    <t>1A. CALLE Y 17 AVENIDA FINAL ZONA 1 BARRIO NUEVO, CENTRO COMERCIAL LA PRADERA ZACAPA, PRIMER NIVEL LOCAL FC7</t>
  </si>
  <si>
    <t>ZACAPA</t>
  </si>
  <si>
    <t>ZONA 7, 9NA CALLE, 0-23 MACRO LOTE 9 Y 10, QUETZALTENANGO</t>
  </si>
  <si>
    <t>XELA PERIFERICO</t>
  </si>
  <si>
    <t>1A.CALLE 3-13 ZONA 1 CENTRO COMERCIAL PLAZA DEL PARQUE 1ER.NIVEL LOCAL R101</t>
  </si>
  <si>
    <t>COBAN CENTRO</t>
  </si>
  <si>
    <t>9PM</t>
  </si>
  <si>
    <t>DIAGONAL 1, 1-101 CARRETERA INTERAMERICANA, KILOMETRO 55, CENTRO COMERCIAL PASEO ANDARIA, LOCAL FC1, ZONA 8 CHIMALTENANGO.</t>
  </si>
  <si>
    <t>CHIMALTENANGO ANDARIA</t>
  </si>
  <si>
    <t>Libre</t>
  </si>
  <si>
    <t>Activo</t>
  </si>
  <si>
    <t xml:space="preserve">DIAGONAL 6 10-50 ZONA 10 EDIF. INTERAMERICAS TORRE SUR NIVEL 19 PH  </t>
  </si>
  <si>
    <t>Telus West</t>
  </si>
  <si>
    <t>6PM</t>
  </si>
  <si>
    <t xml:space="preserve">63 CARR. ATLANTICO C.C. PORTALES Z.17  </t>
  </si>
  <si>
    <t>Bistro Portales</t>
  </si>
  <si>
    <t>18 Calle 24-69, Zona 10 Blvd. Los Próceres Centro Empresarial Zona Pradera Torre V Nivel 1</t>
  </si>
  <si>
    <t>DC GBM Guatemala</t>
  </si>
  <si>
    <t>Data center</t>
  </si>
  <si>
    <t>Optel, Bluenet, Innova</t>
  </si>
  <si>
    <t>Horario ventana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</si>
</sst>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9" fontId="2" fillId="0" borderId="0" xfId="1" applyFont="1" applyAlignment="1"/>
    <xf numFmtId="19" fontId="7" fillId="0" borderId="1" xfId="0" applyNumberFormat="1" applyFont="1" applyBorder="1" applyAlignment="1">
      <alignment horizontal="center" vertical="center" wrapText="1"/>
    </xf>
    <xf numFmtId="19" fontId="7" fillId="4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B142-0BA1-4AE8-B204-74D4343FE73D}">
  <dimension ref="A1:L73"/>
  <sheetViews>
    <sheetView tabSelected="1" topLeftCell="A50" workbookViewId="0">
      <selection activeCell="B51" sqref="B51"/>
    </sheetView>
  </sheetViews>
  <sheetFormatPr baseColWidth="10" defaultColWidth="12.5703125" defaultRowHeight="12.75" x14ac:dyDescent="0.2"/>
  <cols>
    <col min="1" max="1" width="3.5703125" style="1" customWidth="1"/>
    <col min="2" max="2" width="7.85546875" style="1" bestFit="1" customWidth="1"/>
    <col min="3" max="3" width="30.5703125" style="1" customWidth="1"/>
    <col min="4" max="4" width="17.5703125" style="1" customWidth="1"/>
    <col min="5" max="5" width="16" style="1" customWidth="1"/>
    <col min="6" max="6" width="10.42578125" style="1" customWidth="1"/>
    <col min="7" max="7" width="13.140625" style="1" bestFit="1" customWidth="1"/>
    <col min="8" max="8" width="16.7109375" style="1" customWidth="1"/>
    <col min="9" max="9" width="16.5703125" style="1" bestFit="1" customWidth="1"/>
    <col min="10" max="10" width="8" style="1" bestFit="1" customWidth="1"/>
    <col min="11" max="11" width="20.5703125" style="1" customWidth="1"/>
    <col min="12" max="16384" width="12.5703125" style="1"/>
  </cols>
  <sheetData>
    <row r="1" spans="1:12" x14ac:dyDescent="0.2">
      <c r="C1" s="2" t="s">
        <v>0</v>
      </c>
      <c r="D1" s="2" t="s">
        <v>1</v>
      </c>
      <c r="E1" s="2" t="s">
        <v>2</v>
      </c>
    </row>
    <row r="3" spans="1:12" ht="47.45" customHeight="1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9</v>
      </c>
      <c r="G3" s="4" t="s">
        <v>176</v>
      </c>
      <c r="H3" s="4" t="s">
        <v>10</v>
      </c>
      <c r="I3" s="4" t="s">
        <v>8</v>
      </c>
      <c r="J3" s="5" t="s">
        <v>11</v>
      </c>
      <c r="K3" s="4" t="s">
        <v>12</v>
      </c>
      <c r="L3" s="5" t="s">
        <v>13</v>
      </c>
    </row>
    <row r="4" spans="1:12" ht="25.5" x14ac:dyDescent="0.2">
      <c r="A4" s="6">
        <v>1</v>
      </c>
      <c r="B4" s="7">
        <v>1682406</v>
      </c>
      <c r="C4" s="7" t="s">
        <v>14</v>
      </c>
      <c r="D4" s="6" t="s">
        <v>15</v>
      </c>
      <c r="E4" s="8" t="s">
        <v>16</v>
      </c>
      <c r="F4" s="8" t="s">
        <v>18</v>
      </c>
      <c r="G4" s="19">
        <v>2.0833333333333332E-2</v>
      </c>
      <c r="H4" s="8" t="s">
        <v>19</v>
      </c>
      <c r="I4" s="8" t="s">
        <v>20</v>
      </c>
      <c r="J4" s="9" t="s">
        <v>21</v>
      </c>
      <c r="K4" s="10"/>
      <c r="L4" s="10"/>
    </row>
    <row r="5" spans="1:12" ht="25.5" x14ac:dyDescent="0.2">
      <c r="A5" s="11">
        <v>2</v>
      </c>
      <c r="B5" s="7">
        <v>1682391</v>
      </c>
      <c r="C5" s="7" t="s">
        <v>22</v>
      </c>
      <c r="D5" s="11" t="s">
        <v>23</v>
      </c>
      <c r="E5" s="8" t="s">
        <v>16</v>
      </c>
      <c r="F5" s="8" t="s">
        <v>24</v>
      </c>
      <c r="G5" s="19">
        <v>6.25E-2</v>
      </c>
      <c r="H5" s="8" t="s">
        <v>19</v>
      </c>
      <c r="I5" s="8" t="s">
        <v>20</v>
      </c>
      <c r="J5" s="9" t="s">
        <v>21</v>
      </c>
      <c r="K5" s="10"/>
      <c r="L5" s="10"/>
    </row>
    <row r="6" spans="1:12" x14ac:dyDescent="0.2">
      <c r="A6" s="12">
        <v>3</v>
      </c>
      <c r="B6" s="13">
        <v>1682403</v>
      </c>
      <c r="C6" s="13" t="s">
        <v>25</v>
      </c>
      <c r="D6" s="12" t="s">
        <v>26</v>
      </c>
      <c r="E6" s="14" t="s">
        <v>16</v>
      </c>
      <c r="F6" s="14" t="s">
        <v>18</v>
      </c>
      <c r="G6" s="18">
        <v>2.0833333333333332E-2</v>
      </c>
      <c r="H6" s="14" t="s">
        <v>27</v>
      </c>
      <c r="I6" s="14" t="s">
        <v>28</v>
      </c>
      <c r="J6" s="10" t="s">
        <v>21</v>
      </c>
      <c r="K6" s="10">
        <v>44760</v>
      </c>
      <c r="L6" s="10"/>
    </row>
    <row r="7" spans="1:12" ht="25.5" x14ac:dyDescent="0.2">
      <c r="A7" s="12">
        <v>4</v>
      </c>
      <c r="B7" s="13">
        <v>1682364</v>
      </c>
      <c r="C7" s="13" t="s">
        <v>29</v>
      </c>
      <c r="D7" s="12" t="s">
        <v>30</v>
      </c>
      <c r="E7" s="14" t="s">
        <v>16</v>
      </c>
      <c r="F7" s="14" t="s">
        <v>18</v>
      </c>
      <c r="G7" s="18">
        <v>2.0833333333333332E-2</v>
      </c>
      <c r="H7" s="14" t="s">
        <v>19</v>
      </c>
      <c r="I7" s="14" t="s">
        <v>20</v>
      </c>
      <c r="J7" s="10" t="s">
        <v>21</v>
      </c>
      <c r="K7" s="10"/>
      <c r="L7" s="10"/>
    </row>
    <row r="8" spans="1:12" ht="25.5" x14ac:dyDescent="0.2">
      <c r="A8" s="12">
        <v>5</v>
      </c>
      <c r="B8" s="13">
        <v>1682382</v>
      </c>
      <c r="C8" s="13" t="s">
        <v>31</v>
      </c>
      <c r="D8" s="12" t="s">
        <v>32</v>
      </c>
      <c r="E8" s="14" t="s">
        <v>33</v>
      </c>
      <c r="F8" s="14" t="s">
        <v>77</v>
      </c>
      <c r="G8" s="18">
        <v>0.9375</v>
      </c>
      <c r="H8" s="14" t="s">
        <v>19</v>
      </c>
      <c r="I8" s="14" t="s">
        <v>20</v>
      </c>
      <c r="J8" s="10"/>
      <c r="K8" s="10"/>
      <c r="L8" s="10"/>
    </row>
    <row r="9" spans="1:12" ht="25.5" x14ac:dyDescent="0.2">
      <c r="A9" s="11">
        <v>6</v>
      </c>
      <c r="B9" s="7">
        <v>1682373</v>
      </c>
      <c r="C9" s="7" t="s">
        <v>34</v>
      </c>
      <c r="D9" s="11" t="s">
        <v>35</v>
      </c>
      <c r="E9" s="8" t="s">
        <v>16</v>
      </c>
      <c r="F9" s="8" t="s">
        <v>18</v>
      </c>
      <c r="G9" s="19">
        <v>2.0833333333333332E-2</v>
      </c>
      <c r="H9" s="8" t="s">
        <v>19</v>
      </c>
      <c r="I9" s="8" t="s">
        <v>20</v>
      </c>
      <c r="J9" s="9" t="s">
        <v>21</v>
      </c>
      <c r="K9" s="10"/>
      <c r="L9" s="10"/>
    </row>
    <row r="10" spans="1:12" ht="25.5" x14ac:dyDescent="0.2">
      <c r="A10" s="12">
        <v>7</v>
      </c>
      <c r="B10" s="13">
        <v>1682376</v>
      </c>
      <c r="C10" s="13" t="s">
        <v>36</v>
      </c>
      <c r="D10" s="12" t="s">
        <v>37</v>
      </c>
      <c r="E10" s="14" t="s">
        <v>16</v>
      </c>
      <c r="F10" s="14" t="s">
        <v>24</v>
      </c>
      <c r="G10" s="18">
        <v>6.25E-2</v>
      </c>
      <c r="H10" s="14" t="s">
        <v>19</v>
      </c>
      <c r="I10" s="14" t="s">
        <v>20</v>
      </c>
      <c r="J10" s="10"/>
      <c r="K10" s="10"/>
      <c r="L10" s="10"/>
    </row>
    <row r="11" spans="1:12" ht="25.5" x14ac:dyDescent="0.2">
      <c r="A11" s="12">
        <v>8</v>
      </c>
      <c r="B11" s="13">
        <v>1682357</v>
      </c>
      <c r="C11" s="13" t="s">
        <v>38</v>
      </c>
      <c r="D11" s="12" t="s">
        <v>39</v>
      </c>
      <c r="E11" s="14" t="s">
        <v>16</v>
      </c>
      <c r="F11" s="14" t="s">
        <v>18</v>
      </c>
      <c r="G11" s="18">
        <v>2.0833333333333332E-2</v>
      </c>
      <c r="H11" s="14" t="s">
        <v>19</v>
      </c>
      <c r="I11" s="14" t="s">
        <v>20</v>
      </c>
      <c r="J11" s="10" t="s">
        <v>21</v>
      </c>
      <c r="K11" s="10"/>
      <c r="L11" s="10"/>
    </row>
    <row r="12" spans="1:12" ht="25.5" x14ac:dyDescent="0.2">
      <c r="A12" s="12">
        <v>9</v>
      </c>
      <c r="B12" s="13">
        <v>1682358</v>
      </c>
      <c r="C12" s="13" t="s">
        <v>40</v>
      </c>
      <c r="D12" s="12" t="s">
        <v>41</v>
      </c>
      <c r="E12" s="14" t="s">
        <v>16</v>
      </c>
      <c r="F12" s="14" t="s">
        <v>18</v>
      </c>
      <c r="G12" s="18">
        <v>2.0833333333333332E-2</v>
      </c>
      <c r="H12" s="14" t="s">
        <v>19</v>
      </c>
      <c r="I12" s="14" t="s">
        <v>20</v>
      </c>
      <c r="J12" s="10"/>
      <c r="K12" s="10"/>
      <c r="L12" s="10"/>
    </row>
    <row r="13" spans="1:12" ht="25.5" x14ac:dyDescent="0.2">
      <c r="A13" s="12">
        <v>10</v>
      </c>
      <c r="B13" s="13">
        <v>1682355</v>
      </c>
      <c r="C13" s="13" t="s">
        <v>43</v>
      </c>
      <c r="D13" s="12" t="s">
        <v>44</v>
      </c>
      <c r="E13" s="14" t="s">
        <v>16</v>
      </c>
      <c r="F13" s="14" t="s">
        <v>18</v>
      </c>
      <c r="G13" s="18">
        <v>2.0833333333333332E-2</v>
      </c>
      <c r="H13" s="14" t="s">
        <v>45</v>
      </c>
      <c r="I13" s="14" t="s">
        <v>42</v>
      </c>
      <c r="J13" s="10" t="s">
        <v>21</v>
      </c>
      <c r="K13" s="10"/>
      <c r="L13" s="10"/>
    </row>
    <row r="14" spans="1:12" ht="38.25" x14ac:dyDescent="0.2">
      <c r="A14" s="12">
        <v>11</v>
      </c>
      <c r="B14" s="13">
        <v>1682389</v>
      </c>
      <c r="C14" s="13" t="s">
        <v>46</v>
      </c>
      <c r="D14" s="12" t="s">
        <v>47</v>
      </c>
      <c r="E14" s="14" t="s">
        <v>33</v>
      </c>
      <c r="F14" s="14" t="s">
        <v>77</v>
      </c>
      <c r="G14" s="18">
        <v>0.9375</v>
      </c>
      <c r="H14" s="14" t="s">
        <v>19</v>
      </c>
      <c r="I14" s="14" t="s">
        <v>20</v>
      </c>
      <c r="J14" s="10"/>
      <c r="K14" s="10"/>
      <c r="L14" s="10"/>
    </row>
    <row r="15" spans="1:12" ht="25.5" x14ac:dyDescent="0.2">
      <c r="A15" s="12">
        <v>12</v>
      </c>
      <c r="B15" s="13">
        <v>1682347</v>
      </c>
      <c r="C15" s="13" t="s">
        <v>48</v>
      </c>
      <c r="D15" s="12" t="s">
        <v>49</v>
      </c>
      <c r="E15" s="14" t="s">
        <v>16</v>
      </c>
      <c r="F15" s="14" t="s">
        <v>24</v>
      </c>
      <c r="G15" s="18">
        <v>6.25E-2</v>
      </c>
      <c r="H15" s="14" t="s">
        <v>19</v>
      </c>
      <c r="I15" s="14" t="s">
        <v>20</v>
      </c>
      <c r="J15" s="10" t="s">
        <v>21</v>
      </c>
      <c r="K15" s="10"/>
      <c r="L15" s="10"/>
    </row>
    <row r="16" spans="1:12" ht="38.25" x14ac:dyDescent="0.2">
      <c r="A16" s="12">
        <v>13</v>
      </c>
      <c r="B16" s="13">
        <v>1682398</v>
      </c>
      <c r="C16" s="13" t="s">
        <v>50</v>
      </c>
      <c r="D16" s="12" t="s">
        <v>51</v>
      </c>
      <c r="E16" s="14" t="s">
        <v>16</v>
      </c>
      <c r="F16" s="14" t="s">
        <v>18</v>
      </c>
      <c r="G16" s="18">
        <v>2.0833333333333332E-2</v>
      </c>
      <c r="H16" s="14" t="s">
        <v>45</v>
      </c>
      <c r="I16" s="14" t="s">
        <v>42</v>
      </c>
      <c r="J16" s="10" t="s">
        <v>21</v>
      </c>
      <c r="K16" s="10"/>
      <c r="L16" s="10"/>
    </row>
    <row r="17" spans="1:12" ht="25.5" x14ac:dyDescent="0.2">
      <c r="A17" s="12">
        <v>14</v>
      </c>
      <c r="B17" s="13">
        <v>1682393</v>
      </c>
      <c r="C17" s="13" t="s">
        <v>52</v>
      </c>
      <c r="D17" s="12" t="s">
        <v>53</v>
      </c>
      <c r="E17" s="14" t="s">
        <v>16</v>
      </c>
      <c r="F17" s="14" t="s">
        <v>18</v>
      </c>
      <c r="G17" s="18">
        <v>2.0833333333333332E-2</v>
      </c>
      <c r="H17" s="14" t="s">
        <v>19</v>
      </c>
      <c r="I17" s="14" t="s">
        <v>20</v>
      </c>
      <c r="J17" s="10" t="s">
        <v>21</v>
      </c>
      <c r="K17" s="10"/>
      <c r="L17" s="10"/>
    </row>
    <row r="18" spans="1:12" ht="38.25" x14ac:dyDescent="0.2">
      <c r="A18" s="12">
        <v>15</v>
      </c>
      <c r="B18" s="13">
        <v>1682395</v>
      </c>
      <c r="C18" s="13" t="s">
        <v>54</v>
      </c>
      <c r="D18" s="12" t="s">
        <v>55</v>
      </c>
      <c r="E18" s="14" t="s">
        <v>16</v>
      </c>
      <c r="F18" s="14" t="s">
        <v>18</v>
      </c>
      <c r="G18" s="18">
        <v>2.0833333333333332E-2</v>
      </c>
      <c r="H18" s="14" t="s">
        <v>45</v>
      </c>
      <c r="I18" s="14" t="s">
        <v>42</v>
      </c>
      <c r="J18" s="10" t="s">
        <v>21</v>
      </c>
      <c r="K18" s="10"/>
      <c r="L18" s="10"/>
    </row>
    <row r="19" spans="1:12" ht="25.5" x14ac:dyDescent="0.2">
      <c r="A19" s="12">
        <v>16</v>
      </c>
      <c r="B19" s="13">
        <v>1682344</v>
      </c>
      <c r="C19" s="13" t="s">
        <v>56</v>
      </c>
      <c r="D19" s="12" t="s">
        <v>57</v>
      </c>
      <c r="E19" s="14" t="s">
        <v>16</v>
      </c>
      <c r="F19" s="14" t="s">
        <v>18</v>
      </c>
      <c r="G19" s="18">
        <v>2.0833333333333332E-2</v>
      </c>
      <c r="H19" s="14" t="s">
        <v>19</v>
      </c>
      <c r="I19" s="14" t="s">
        <v>20</v>
      </c>
      <c r="J19" s="10" t="s">
        <v>21</v>
      </c>
      <c r="K19" s="10"/>
      <c r="L19" s="10"/>
    </row>
    <row r="20" spans="1:12" ht="38.25" x14ac:dyDescent="0.2">
      <c r="A20" s="12">
        <v>17</v>
      </c>
      <c r="B20" s="13">
        <v>1682341</v>
      </c>
      <c r="C20" s="13" t="s">
        <v>58</v>
      </c>
      <c r="D20" s="12" t="s">
        <v>59</v>
      </c>
      <c r="E20" s="14" t="s">
        <v>16</v>
      </c>
      <c r="F20" s="14" t="s">
        <v>18</v>
      </c>
      <c r="G20" s="18">
        <v>2.0833333333333332E-2</v>
      </c>
      <c r="H20" s="14" t="s">
        <v>19</v>
      </c>
      <c r="I20" s="14" t="s">
        <v>20</v>
      </c>
      <c r="J20" s="10" t="s">
        <v>21</v>
      </c>
      <c r="K20" s="10"/>
      <c r="L20" s="10"/>
    </row>
    <row r="21" spans="1:12" ht="25.5" x14ac:dyDescent="0.2">
      <c r="A21" s="12">
        <v>18</v>
      </c>
      <c r="B21" s="13">
        <v>1682405</v>
      </c>
      <c r="C21" s="13" t="s">
        <v>60</v>
      </c>
      <c r="D21" s="12" t="s">
        <v>61</v>
      </c>
      <c r="E21" s="14" t="s">
        <v>16</v>
      </c>
      <c r="F21" s="14" t="s">
        <v>18</v>
      </c>
      <c r="G21" s="18">
        <v>2.0833333333333332E-2</v>
      </c>
      <c r="H21" s="14" t="s">
        <v>19</v>
      </c>
      <c r="I21" s="14" t="s">
        <v>20</v>
      </c>
      <c r="J21" s="10" t="s">
        <v>21</v>
      </c>
      <c r="K21" s="10"/>
      <c r="L21" s="10"/>
    </row>
    <row r="22" spans="1:12" ht="25.5" x14ac:dyDescent="0.2">
      <c r="A22" s="12">
        <v>19</v>
      </c>
      <c r="B22" s="13">
        <v>1682394</v>
      </c>
      <c r="C22" s="13" t="s">
        <v>63</v>
      </c>
      <c r="D22" s="12" t="s">
        <v>64</v>
      </c>
      <c r="E22" s="14" t="s">
        <v>16</v>
      </c>
      <c r="F22" s="14" t="s">
        <v>18</v>
      </c>
      <c r="G22" s="18">
        <v>2.0833333333333332E-2</v>
      </c>
      <c r="H22" s="14" t="s">
        <v>19</v>
      </c>
      <c r="I22" s="14" t="s">
        <v>20</v>
      </c>
      <c r="J22" s="10"/>
      <c r="K22" s="10"/>
      <c r="L22" s="10"/>
    </row>
    <row r="23" spans="1:12" ht="25.5" x14ac:dyDescent="0.2">
      <c r="A23" s="12">
        <v>20</v>
      </c>
      <c r="B23" s="13">
        <v>1682362</v>
      </c>
      <c r="C23" s="13" t="s">
        <v>65</v>
      </c>
      <c r="D23" s="12" t="s">
        <v>66</v>
      </c>
      <c r="E23" s="14" t="s">
        <v>16</v>
      </c>
      <c r="F23" s="14" t="s">
        <v>18</v>
      </c>
      <c r="G23" s="18">
        <v>2.0833333333333332E-2</v>
      </c>
      <c r="H23" s="14" t="s">
        <v>45</v>
      </c>
      <c r="I23" s="14" t="s">
        <v>42</v>
      </c>
      <c r="J23" s="10" t="s">
        <v>21</v>
      </c>
      <c r="K23" s="10"/>
      <c r="L23" s="10"/>
    </row>
    <row r="24" spans="1:12" ht="25.5" x14ac:dyDescent="0.2">
      <c r="A24" s="11">
        <v>21</v>
      </c>
      <c r="B24" s="7">
        <v>1682346</v>
      </c>
      <c r="C24" s="7" t="s">
        <v>67</v>
      </c>
      <c r="D24" s="11" t="s">
        <v>68</v>
      </c>
      <c r="E24" s="8" t="s">
        <v>16</v>
      </c>
      <c r="F24" s="8" t="s">
        <v>18</v>
      </c>
      <c r="G24" s="19">
        <v>2.0833333333333332E-2</v>
      </c>
      <c r="H24" s="8" t="s">
        <v>19</v>
      </c>
      <c r="I24" s="8" t="s">
        <v>20</v>
      </c>
      <c r="J24" s="9" t="s">
        <v>21</v>
      </c>
      <c r="K24" s="10"/>
      <c r="L24" s="10"/>
    </row>
    <row r="25" spans="1:12" ht="25.5" x14ac:dyDescent="0.2">
      <c r="A25" s="12">
        <v>22</v>
      </c>
      <c r="B25" s="13">
        <v>1682342</v>
      </c>
      <c r="C25" s="13" t="s">
        <v>69</v>
      </c>
      <c r="D25" s="12" t="s">
        <v>70</v>
      </c>
      <c r="E25" s="14" t="s">
        <v>16</v>
      </c>
      <c r="F25" s="14" t="s">
        <v>122</v>
      </c>
      <c r="G25" s="18">
        <v>0.97916666666666663</v>
      </c>
      <c r="H25" s="14" t="s">
        <v>45</v>
      </c>
      <c r="I25" s="14" t="s">
        <v>20</v>
      </c>
      <c r="J25" s="10"/>
      <c r="K25" s="10"/>
      <c r="L25" s="10"/>
    </row>
    <row r="26" spans="1:12" ht="25.5" x14ac:dyDescent="0.2">
      <c r="A26" s="12">
        <v>23</v>
      </c>
      <c r="B26" s="13">
        <v>1682352</v>
      </c>
      <c r="C26" s="13" t="s">
        <v>71</v>
      </c>
      <c r="D26" s="12" t="s">
        <v>72</v>
      </c>
      <c r="E26" s="14" t="s">
        <v>16</v>
      </c>
      <c r="F26" s="14" t="s">
        <v>18</v>
      </c>
      <c r="G26" s="18">
        <v>2.0833333333333332E-2</v>
      </c>
      <c r="H26" s="14" t="s">
        <v>45</v>
      </c>
      <c r="I26" s="14" t="s">
        <v>42</v>
      </c>
      <c r="J26" s="10" t="s">
        <v>21</v>
      </c>
      <c r="K26" s="10"/>
      <c r="L26" s="10"/>
    </row>
    <row r="27" spans="1:12" ht="38.25" x14ac:dyDescent="0.2">
      <c r="A27" s="12">
        <v>24</v>
      </c>
      <c r="B27" s="13">
        <v>1682363</v>
      </c>
      <c r="C27" s="13" t="s">
        <v>73</v>
      </c>
      <c r="D27" s="12" t="s">
        <v>74</v>
      </c>
      <c r="E27" s="14" t="s">
        <v>33</v>
      </c>
      <c r="F27" s="14" t="s">
        <v>18</v>
      </c>
      <c r="G27" s="18">
        <v>2.0833333333333332E-2</v>
      </c>
      <c r="H27" s="14" t="s">
        <v>19</v>
      </c>
      <c r="I27" s="14" t="s">
        <v>20</v>
      </c>
      <c r="J27" s="10"/>
      <c r="K27" s="10"/>
      <c r="L27" s="10"/>
    </row>
    <row r="28" spans="1:12" ht="25.5" x14ac:dyDescent="0.2">
      <c r="A28" s="12">
        <v>25</v>
      </c>
      <c r="B28" s="13">
        <v>1682365</v>
      </c>
      <c r="C28" s="13" t="s">
        <v>75</v>
      </c>
      <c r="D28" s="12" t="s">
        <v>76</v>
      </c>
      <c r="E28" s="14" t="s">
        <v>33</v>
      </c>
      <c r="F28" s="14" t="s">
        <v>77</v>
      </c>
      <c r="G28" s="18">
        <v>0.9375</v>
      </c>
      <c r="H28" s="14" t="s">
        <v>19</v>
      </c>
      <c r="I28" s="14" t="s">
        <v>20</v>
      </c>
      <c r="J28" s="10"/>
      <c r="K28" s="10"/>
      <c r="L28" s="10"/>
    </row>
    <row r="29" spans="1:12" ht="38.25" x14ac:dyDescent="0.2">
      <c r="A29" s="12">
        <v>26</v>
      </c>
      <c r="B29" s="13">
        <v>1682372</v>
      </c>
      <c r="C29" s="13" t="s">
        <v>78</v>
      </c>
      <c r="D29" s="12" t="s">
        <v>79</v>
      </c>
      <c r="E29" s="14" t="s">
        <v>33</v>
      </c>
      <c r="F29" s="14" t="s">
        <v>18</v>
      </c>
      <c r="G29" s="18">
        <v>2.0833333333333332E-2</v>
      </c>
      <c r="H29" s="14" t="s">
        <v>19</v>
      </c>
      <c r="I29" s="14" t="s">
        <v>20</v>
      </c>
      <c r="J29" s="10"/>
      <c r="K29" s="10"/>
      <c r="L29" s="10"/>
    </row>
    <row r="30" spans="1:12" ht="25.5" x14ac:dyDescent="0.2">
      <c r="A30" s="15">
        <v>27</v>
      </c>
      <c r="B30" s="13">
        <v>1682402</v>
      </c>
      <c r="C30" s="13" t="s">
        <v>80</v>
      </c>
      <c r="D30" s="15" t="s">
        <v>81</v>
      </c>
      <c r="E30" s="14" t="s">
        <v>16</v>
      </c>
      <c r="F30" s="14" t="s">
        <v>18</v>
      </c>
      <c r="G30" s="18">
        <v>2.0833333333333332E-2</v>
      </c>
      <c r="H30" s="14" t="s">
        <v>19</v>
      </c>
      <c r="I30" s="14" t="s">
        <v>20</v>
      </c>
      <c r="J30" s="10" t="s">
        <v>21</v>
      </c>
      <c r="K30" s="10"/>
      <c r="L30" s="10"/>
    </row>
    <row r="31" spans="1:12" ht="38.25" x14ac:dyDescent="0.2">
      <c r="A31" s="15">
        <v>28</v>
      </c>
      <c r="B31" s="13">
        <v>1682396</v>
      </c>
      <c r="C31" s="13" t="s">
        <v>82</v>
      </c>
      <c r="D31" s="15" t="s">
        <v>83</v>
      </c>
      <c r="E31" s="14" t="s">
        <v>16</v>
      </c>
      <c r="F31" s="14" t="s">
        <v>18</v>
      </c>
      <c r="G31" s="18">
        <v>2.0833333333333332E-2</v>
      </c>
      <c r="H31" s="14" t="s">
        <v>45</v>
      </c>
      <c r="I31" s="14" t="s">
        <v>42</v>
      </c>
      <c r="J31" s="10" t="s">
        <v>21</v>
      </c>
      <c r="K31" s="10"/>
      <c r="L31" s="10"/>
    </row>
    <row r="32" spans="1:12" ht="38.25" x14ac:dyDescent="0.2">
      <c r="A32" s="12">
        <v>29</v>
      </c>
      <c r="B32" s="13">
        <v>1682349</v>
      </c>
      <c r="C32" s="13" t="s">
        <v>84</v>
      </c>
      <c r="D32" s="12" t="s">
        <v>85</v>
      </c>
      <c r="E32" s="14" t="s">
        <v>33</v>
      </c>
      <c r="F32" s="14" t="s">
        <v>77</v>
      </c>
      <c r="G32" s="18">
        <v>0.9375</v>
      </c>
      <c r="H32" s="14" t="s">
        <v>45</v>
      </c>
      <c r="I32" s="14" t="s">
        <v>17</v>
      </c>
      <c r="J32" s="10"/>
      <c r="K32" s="10"/>
      <c r="L32" s="10"/>
    </row>
    <row r="33" spans="1:12" ht="38.25" x14ac:dyDescent="0.2">
      <c r="A33" s="12">
        <v>30</v>
      </c>
      <c r="B33" s="13">
        <v>1682404</v>
      </c>
      <c r="C33" s="13" t="s">
        <v>86</v>
      </c>
      <c r="D33" s="12" t="s">
        <v>87</v>
      </c>
      <c r="E33" s="14" t="s">
        <v>33</v>
      </c>
      <c r="F33" s="14" t="s">
        <v>77</v>
      </c>
      <c r="G33" s="18">
        <v>0.9375</v>
      </c>
      <c r="H33" s="14" t="s">
        <v>19</v>
      </c>
      <c r="I33" s="14" t="s">
        <v>20</v>
      </c>
      <c r="J33" s="10"/>
      <c r="K33" s="10"/>
      <c r="L33" s="10"/>
    </row>
    <row r="34" spans="1:12" ht="38.25" x14ac:dyDescent="0.2">
      <c r="A34" s="12">
        <v>31</v>
      </c>
      <c r="B34" s="13">
        <v>1682375</v>
      </c>
      <c r="C34" s="13" t="s">
        <v>88</v>
      </c>
      <c r="D34" s="12" t="s">
        <v>89</v>
      </c>
      <c r="E34" s="14" t="s">
        <v>33</v>
      </c>
      <c r="F34" s="14" t="s">
        <v>77</v>
      </c>
      <c r="G34" s="18">
        <v>0.9375</v>
      </c>
      <c r="H34" s="14" t="s">
        <v>19</v>
      </c>
      <c r="I34" s="14" t="s">
        <v>20</v>
      </c>
      <c r="J34" s="10"/>
      <c r="K34" s="10"/>
      <c r="L34" s="10"/>
    </row>
    <row r="35" spans="1:12" ht="25.5" x14ac:dyDescent="0.2">
      <c r="A35" s="12">
        <v>32</v>
      </c>
      <c r="B35" s="13">
        <v>1682340</v>
      </c>
      <c r="C35" s="13" t="s">
        <v>90</v>
      </c>
      <c r="D35" s="12" t="s">
        <v>91</v>
      </c>
      <c r="E35" s="14" t="s">
        <v>33</v>
      </c>
      <c r="F35" s="14" t="s">
        <v>18</v>
      </c>
      <c r="G35" s="18">
        <v>2.0833333333333332E-2</v>
      </c>
      <c r="H35" s="14" t="s">
        <v>19</v>
      </c>
      <c r="I35" s="14" t="s">
        <v>20</v>
      </c>
      <c r="J35" s="10" t="s">
        <v>21</v>
      </c>
      <c r="K35" s="10"/>
      <c r="L35" s="10"/>
    </row>
    <row r="36" spans="1:12" ht="25.5" x14ac:dyDescent="0.2">
      <c r="A36" s="12">
        <v>33</v>
      </c>
      <c r="B36" s="13">
        <v>1682379</v>
      </c>
      <c r="C36" s="13" t="s">
        <v>92</v>
      </c>
      <c r="D36" s="12" t="s">
        <v>93</v>
      </c>
      <c r="E36" s="14" t="s">
        <v>33</v>
      </c>
      <c r="F36" s="14" t="s">
        <v>77</v>
      </c>
      <c r="G36" s="18">
        <v>0.9375</v>
      </c>
      <c r="H36" s="14" t="s">
        <v>45</v>
      </c>
      <c r="I36" s="14" t="s">
        <v>28</v>
      </c>
      <c r="J36" s="10" t="s">
        <v>21</v>
      </c>
      <c r="K36" s="10"/>
      <c r="L36" s="10"/>
    </row>
    <row r="37" spans="1:12" ht="38.25" x14ac:dyDescent="0.2">
      <c r="A37" s="12">
        <v>34</v>
      </c>
      <c r="B37" s="13">
        <v>1682366</v>
      </c>
      <c r="C37" s="13" t="s">
        <v>94</v>
      </c>
      <c r="D37" s="12" t="s">
        <v>95</v>
      </c>
      <c r="E37" s="14" t="s">
        <v>33</v>
      </c>
      <c r="F37" s="14" t="s">
        <v>77</v>
      </c>
      <c r="G37" s="18">
        <v>0.9375</v>
      </c>
      <c r="H37" s="14" t="s">
        <v>19</v>
      </c>
      <c r="I37" s="14" t="s">
        <v>20</v>
      </c>
      <c r="J37" s="10"/>
      <c r="K37" s="10"/>
      <c r="L37" s="10"/>
    </row>
    <row r="38" spans="1:12" ht="38.25" x14ac:dyDescent="0.2">
      <c r="A38" s="12">
        <v>35</v>
      </c>
      <c r="B38" s="13">
        <v>1682383</v>
      </c>
      <c r="C38" s="13" t="s">
        <v>96</v>
      </c>
      <c r="D38" s="12" t="s">
        <v>97</v>
      </c>
      <c r="E38" s="14" t="s">
        <v>16</v>
      </c>
      <c r="F38" s="14" t="s">
        <v>18</v>
      </c>
      <c r="G38" s="18">
        <v>2.0833333333333332E-2</v>
      </c>
      <c r="H38" s="14" t="s">
        <v>45</v>
      </c>
      <c r="I38" s="14" t="s">
        <v>42</v>
      </c>
      <c r="J38" s="10"/>
      <c r="K38" s="10"/>
      <c r="L38" s="10"/>
    </row>
    <row r="39" spans="1:12" ht="63.75" x14ac:dyDescent="0.2">
      <c r="A39" s="12">
        <v>36</v>
      </c>
      <c r="B39" s="13">
        <v>1682387</v>
      </c>
      <c r="C39" s="13" t="s">
        <v>98</v>
      </c>
      <c r="D39" s="12" t="s">
        <v>99</v>
      </c>
      <c r="E39" s="14" t="s">
        <v>33</v>
      </c>
      <c r="F39" s="14" t="s">
        <v>77</v>
      </c>
      <c r="G39" s="18">
        <v>0.9375</v>
      </c>
      <c r="H39" s="14" t="s">
        <v>45</v>
      </c>
      <c r="I39" s="14" t="s">
        <v>42</v>
      </c>
      <c r="J39" s="10"/>
      <c r="K39" s="10"/>
      <c r="L39" s="10"/>
    </row>
    <row r="40" spans="1:12" ht="25.5" x14ac:dyDescent="0.2">
      <c r="A40" s="12">
        <v>37</v>
      </c>
      <c r="B40" s="13">
        <v>1682368</v>
      </c>
      <c r="C40" s="13" t="s">
        <v>100</v>
      </c>
      <c r="D40" s="12" t="s">
        <v>101</v>
      </c>
      <c r="E40" s="14" t="s">
        <v>16</v>
      </c>
      <c r="F40" s="14" t="s">
        <v>18</v>
      </c>
      <c r="G40" s="18">
        <v>2.0833333333333332E-2</v>
      </c>
      <c r="H40" s="14" t="s">
        <v>19</v>
      </c>
      <c r="I40" s="14" t="s">
        <v>20</v>
      </c>
      <c r="J40" s="10"/>
      <c r="K40" s="10"/>
      <c r="L40" s="10"/>
    </row>
    <row r="41" spans="1:12" ht="38.25" x14ac:dyDescent="0.2">
      <c r="A41" s="12">
        <v>38</v>
      </c>
      <c r="B41" s="13">
        <v>1682390</v>
      </c>
      <c r="C41" s="13" t="s">
        <v>102</v>
      </c>
      <c r="D41" s="12" t="s">
        <v>103</v>
      </c>
      <c r="E41" s="14" t="s">
        <v>16</v>
      </c>
      <c r="F41" s="14" t="s">
        <v>18</v>
      </c>
      <c r="G41" s="18">
        <v>2.0833333333333332E-2</v>
      </c>
      <c r="H41" s="14" t="s">
        <v>45</v>
      </c>
      <c r="I41" s="14" t="s">
        <v>42</v>
      </c>
      <c r="J41" s="10" t="s">
        <v>21</v>
      </c>
      <c r="K41" s="10"/>
      <c r="L41" s="10"/>
    </row>
    <row r="42" spans="1:12" ht="38.25" x14ac:dyDescent="0.2">
      <c r="A42" s="12">
        <v>39</v>
      </c>
      <c r="B42" s="13">
        <v>1682377</v>
      </c>
      <c r="C42" s="13" t="s">
        <v>104</v>
      </c>
      <c r="D42" s="12" t="s">
        <v>105</v>
      </c>
      <c r="E42" s="14" t="s">
        <v>33</v>
      </c>
      <c r="F42" s="14" t="s">
        <v>77</v>
      </c>
      <c r="G42" s="18">
        <v>0.9375</v>
      </c>
      <c r="H42" s="14" t="s">
        <v>45</v>
      </c>
      <c r="I42" s="14" t="s">
        <v>42</v>
      </c>
      <c r="J42" s="10"/>
      <c r="K42" s="10"/>
      <c r="L42" s="10"/>
    </row>
    <row r="43" spans="1:12" ht="51" x14ac:dyDescent="0.2">
      <c r="A43" s="12">
        <v>40</v>
      </c>
      <c r="B43" s="13">
        <v>1682378</v>
      </c>
      <c r="C43" s="13" t="s">
        <v>106</v>
      </c>
      <c r="D43" s="12" t="s">
        <v>107</v>
      </c>
      <c r="E43" s="14" t="s">
        <v>33</v>
      </c>
      <c r="F43" s="14" t="s">
        <v>77</v>
      </c>
      <c r="G43" s="18">
        <v>0.9375</v>
      </c>
      <c r="H43" s="14" t="s">
        <v>45</v>
      </c>
      <c r="I43" s="14" t="s">
        <v>42</v>
      </c>
      <c r="J43" s="10"/>
      <c r="K43" s="10"/>
      <c r="L43" s="10"/>
    </row>
    <row r="44" spans="1:12" ht="25.5" x14ac:dyDescent="0.2">
      <c r="A44" s="12">
        <v>41</v>
      </c>
      <c r="B44" s="13">
        <v>1682370</v>
      </c>
      <c r="C44" s="13" t="s">
        <v>108</v>
      </c>
      <c r="D44" s="12" t="s">
        <v>109</v>
      </c>
      <c r="E44" s="14" t="s">
        <v>33</v>
      </c>
      <c r="F44" s="14" t="s">
        <v>77</v>
      </c>
      <c r="G44" s="18">
        <v>0.9375</v>
      </c>
      <c r="H44" s="14" t="s">
        <v>19</v>
      </c>
      <c r="I44" s="14" t="s">
        <v>20</v>
      </c>
      <c r="J44" s="10"/>
      <c r="K44" s="10"/>
      <c r="L44" s="10"/>
    </row>
    <row r="45" spans="1:12" ht="38.25" x14ac:dyDescent="0.2">
      <c r="A45" s="11">
        <v>42</v>
      </c>
      <c r="B45" s="7">
        <v>1682381</v>
      </c>
      <c r="C45" s="7" t="s">
        <v>110</v>
      </c>
      <c r="D45" s="11" t="s">
        <v>111</v>
      </c>
      <c r="E45" s="8" t="s">
        <v>16</v>
      </c>
      <c r="F45" s="8" t="s">
        <v>18</v>
      </c>
      <c r="G45" s="19">
        <v>2.0833333333333332E-2</v>
      </c>
      <c r="H45" s="8" t="s">
        <v>19</v>
      </c>
      <c r="I45" s="8" t="s">
        <v>20</v>
      </c>
      <c r="J45" s="9" t="s">
        <v>21</v>
      </c>
      <c r="K45" s="10"/>
      <c r="L45" s="10"/>
    </row>
    <row r="46" spans="1:12" ht="38.25" x14ac:dyDescent="0.2">
      <c r="A46" s="12">
        <v>43</v>
      </c>
      <c r="B46" s="13">
        <v>1682356</v>
      </c>
      <c r="C46" s="13" t="s">
        <v>112</v>
      </c>
      <c r="D46" s="12" t="s">
        <v>113</v>
      </c>
      <c r="E46" s="14" t="s">
        <v>33</v>
      </c>
      <c r="F46" s="14" t="s">
        <v>77</v>
      </c>
      <c r="G46" s="18">
        <v>0.9375</v>
      </c>
      <c r="H46" s="14" t="s">
        <v>19</v>
      </c>
      <c r="I46" s="14" t="s">
        <v>20</v>
      </c>
      <c r="J46" s="10"/>
      <c r="K46" s="10"/>
      <c r="L46" s="10"/>
    </row>
    <row r="47" spans="1:12" ht="25.5" x14ac:dyDescent="0.2">
      <c r="A47" s="12">
        <v>44</v>
      </c>
      <c r="B47" s="13">
        <v>1682367</v>
      </c>
      <c r="C47" s="13" t="s">
        <v>114</v>
      </c>
      <c r="D47" s="12" t="s">
        <v>115</v>
      </c>
      <c r="E47" s="14" t="s">
        <v>33</v>
      </c>
      <c r="F47" s="14" t="s">
        <v>18</v>
      </c>
      <c r="G47" s="18">
        <v>2.0833333333333332E-2</v>
      </c>
      <c r="H47" s="14" t="s">
        <v>19</v>
      </c>
      <c r="I47" s="14" t="s">
        <v>20</v>
      </c>
      <c r="J47" s="10"/>
      <c r="K47" s="10"/>
      <c r="L47" s="10"/>
    </row>
    <row r="48" spans="1:12" ht="38.25" x14ac:dyDescent="0.2">
      <c r="A48" s="12">
        <v>45</v>
      </c>
      <c r="B48" s="13">
        <v>1682361</v>
      </c>
      <c r="C48" s="13" t="s">
        <v>116</v>
      </c>
      <c r="D48" s="12" t="s">
        <v>117</v>
      </c>
      <c r="E48" s="14" t="s">
        <v>16</v>
      </c>
      <c r="F48" s="14" t="s">
        <v>18</v>
      </c>
      <c r="G48" s="18">
        <v>2.0833333333333332E-2</v>
      </c>
      <c r="H48" s="14" t="s">
        <v>45</v>
      </c>
      <c r="I48" s="14" t="s">
        <v>42</v>
      </c>
      <c r="J48" s="10" t="s">
        <v>21</v>
      </c>
      <c r="K48" s="10"/>
      <c r="L48" s="10"/>
    </row>
    <row r="49" spans="1:12" ht="38.25" x14ac:dyDescent="0.2">
      <c r="A49" s="12">
        <v>46</v>
      </c>
      <c r="B49" s="13">
        <v>1682401</v>
      </c>
      <c r="C49" s="13" t="s">
        <v>118</v>
      </c>
      <c r="D49" s="12" t="s">
        <v>119</v>
      </c>
      <c r="E49" s="14" t="s">
        <v>16</v>
      </c>
      <c r="F49" s="14" t="s">
        <v>18</v>
      </c>
      <c r="G49" s="18">
        <v>2.0833333333333332E-2</v>
      </c>
      <c r="H49" s="14" t="s">
        <v>19</v>
      </c>
      <c r="I49" s="14" t="s">
        <v>20</v>
      </c>
      <c r="J49" s="10" t="s">
        <v>21</v>
      </c>
      <c r="K49" s="10"/>
      <c r="L49" s="10"/>
    </row>
    <row r="50" spans="1:12" ht="38.25" x14ac:dyDescent="0.2">
      <c r="A50" s="12">
        <v>47</v>
      </c>
      <c r="B50" s="13">
        <v>1682386</v>
      </c>
      <c r="C50" s="13" t="s">
        <v>120</v>
      </c>
      <c r="D50" s="12" t="s">
        <v>121</v>
      </c>
      <c r="E50" s="14" t="s">
        <v>62</v>
      </c>
      <c r="F50" s="14" t="s">
        <v>122</v>
      </c>
      <c r="G50" s="18">
        <v>0.97916666666666663</v>
      </c>
      <c r="H50" s="14" t="s">
        <v>45</v>
      </c>
      <c r="I50" s="14" t="s">
        <v>28</v>
      </c>
      <c r="J50" s="10" t="s">
        <v>21</v>
      </c>
      <c r="K50" s="10"/>
      <c r="L50" s="10"/>
    </row>
    <row r="51" spans="1:12" ht="38.25" x14ac:dyDescent="0.2">
      <c r="A51" s="11">
        <v>48</v>
      </c>
      <c r="B51" s="7">
        <v>1682392</v>
      </c>
      <c r="C51" s="7" t="s">
        <v>123</v>
      </c>
      <c r="D51" s="11" t="s">
        <v>124</v>
      </c>
      <c r="E51" s="8" t="s">
        <v>16</v>
      </c>
      <c r="F51" s="8" t="s">
        <v>122</v>
      </c>
      <c r="G51" s="18">
        <v>0.97916666666666663</v>
      </c>
      <c r="H51" s="8" t="s">
        <v>19</v>
      </c>
      <c r="I51" s="8" t="s">
        <v>20</v>
      </c>
      <c r="J51" s="9" t="s">
        <v>21</v>
      </c>
      <c r="K51" s="10"/>
      <c r="L51" s="10"/>
    </row>
    <row r="52" spans="1:12" ht="38.25" x14ac:dyDescent="0.2">
      <c r="A52" s="12">
        <v>49</v>
      </c>
      <c r="B52" s="13">
        <v>1682348</v>
      </c>
      <c r="C52" s="13" t="s">
        <v>125</v>
      </c>
      <c r="D52" s="12" t="s">
        <v>126</v>
      </c>
      <c r="E52" s="14" t="s">
        <v>62</v>
      </c>
      <c r="F52" s="14" t="s">
        <v>18</v>
      </c>
      <c r="G52" s="18">
        <v>2.0833333333333332E-2</v>
      </c>
      <c r="H52" s="14" t="s">
        <v>19</v>
      </c>
      <c r="I52" s="14" t="s">
        <v>20</v>
      </c>
      <c r="J52" s="10"/>
      <c r="K52" s="10"/>
      <c r="L52" s="10"/>
    </row>
    <row r="53" spans="1:12" ht="25.5" x14ac:dyDescent="0.2">
      <c r="A53" s="12">
        <v>50</v>
      </c>
      <c r="B53" s="13">
        <v>1682371</v>
      </c>
      <c r="C53" s="13" t="s">
        <v>127</v>
      </c>
      <c r="D53" s="12" t="s">
        <v>128</v>
      </c>
      <c r="E53" s="14" t="s">
        <v>62</v>
      </c>
      <c r="F53" s="14" t="s">
        <v>122</v>
      </c>
      <c r="G53" s="18">
        <v>0.97916666666666663</v>
      </c>
      <c r="H53" s="14" t="s">
        <v>27</v>
      </c>
      <c r="I53" s="14" t="s">
        <v>42</v>
      </c>
      <c r="J53" s="10"/>
      <c r="K53" s="10"/>
      <c r="L53" s="10"/>
    </row>
    <row r="54" spans="1:12" ht="38.25" x14ac:dyDescent="0.2">
      <c r="A54" s="12">
        <v>51</v>
      </c>
      <c r="B54" s="13">
        <v>1682369</v>
      </c>
      <c r="C54" s="13" t="s">
        <v>129</v>
      </c>
      <c r="D54" s="12" t="s">
        <v>130</v>
      </c>
      <c r="E54" s="14" t="s">
        <v>131</v>
      </c>
      <c r="F54" s="14" t="s">
        <v>77</v>
      </c>
      <c r="G54" s="18">
        <v>0.9375</v>
      </c>
      <c r="H54" s="14" t="s">
        <v>19</v>
      </c>
      <c r="I54" s="14" t="s">
        <v>20</v>
      </c>
      <c r="J54" s="10"/>
      <c r="K54" s="10"/>
      <c r="L54" s="10"/>
    </row>
    <row r="55" spans="1:12" ht="38.25" x14ac:dyDescent="0.2">
      <c r="A55" s="6">
        <v>52</v>
      </c>
      <c r="B55" s="7">
        <v>1682360</v>
      </c>
      <c r="C55" s="7" t="s">
        <v>132</v>
      </c>
      <c r="D55" s="6" t="s">
        <v>133</v>
      </c>
      <c r="E55" s="8" t="s">
        <v>33</v>
      </c>
      <c r="F55" s="8" t="s">
        <v>134</v>
      </c>
      <c r="G55" s="18">
        <v>0.85416666666666663</v>
      </c>
      <c r="H55" s="8" t="s">
        <v>19</v>
      </c>
      <c r="I55" s="8" t="s">
        <v>20</v>
      </c>
      <c r="J55" s="9" t="s">
        <v>21</v>
      </c>
      <c r="K55" s="10"/>
      <c r="L55" s="10"/>
    </row>
    <row r="56" spans="1:12" ht="38.25" x14ac:dyDescent="0.2">
      <c r="A56" s="12">
        <v>53</v>
      </c>
      <c r="B56" s="13">
        <v>1682380</v>
      </c>
      <c r="C56" s="13" t="s">
        <v>135</v>
      </c>
      <c r="D56" s="12" t="s">
        <v>136</v>
      </c>
      <c r="E56" s="14" t="s">
        <v>33</v>
      </c>
      <c r="F56" s="14" t="s">
        <v>77</v>
      </c>
      <c r="G56" s="18">
        <v>0.9375</v>
      </c>
      <c r="H56" s="14" t="s">
        <v>45</v>
      </c>
      <c r="I56" s="14" t="s">
        <v>42</v>
      </c>
      <c r="J56" s="10" t="s">
        <v>21</v>
      </c>
      <c r="K56" s="10"/>
      <c r="L56" s="10"/>
    </row>
    <row r="57" spans="1:12" ht="25.5" x14ac:dyDescent="0.2">
      <c r="A57" s="12">
        <v>54</v>
      </c>
      <c r="B57" s="13">
        <v>1682343</v>
      </c>
      <c r="C57" s="13" t="s">
        <v>137</v>
      </c>
      <c r="D57" s="12" t="s">
        <v>138</v>
      </c>
      <c r="E57" s="14" t="s">
        <v>33</v>
      </c>
      <c r="F57" s="14" t="s">
        <v>18</v>
      </c>
      <c r="G57" s="18">
        <v>2.0833333333333332E-2</v>
      </c>
      <c r="H57" s="14" t="s">
        <v>19</v>
      </c>
      <c r="I57" s="14" t="s">
        <v>20</v>
      </c>
      <c r="J57" s="10"/>
      <c r="K57" s="10"/>
      <c r="L57" s="10"/>
    </row>
    <row r="58" spans="1:12" ht="25.5" x14ac:dyDescent="0.2">
      <c r="A58" s="12">
        <v>55</v>
      </c>
      <c r="B58" s="13">
        <v>1682359</v>
      </c>
      <c r="C58" s="13" t="s">
        <v>139</v>
      </c>
      <c r="D58" s="12" t="s">
        <v>140</v>
      </c>
      <c r="E58" s="14" t="s">
        <v>16</v>
      </c>
      <c r="F58" s="14" t="s">
        <v>141</v>
      </c>
      <c r="G58" s="18">
        <v>0.10416666666666667</v>
      </c>
      <c r="H58" s="14" t="s">
        <v>19</v>
      </c>
      <c r="I58" s="14" t="s">
        <v>20</v>
      </c>
      <c r="J58" s="10" t="s">
        <v>21</v>
      </c>
      <c r="K58" s="10"/>
      <c r="L58" s="10"/>
    </row>
    <row r="59" spans="1:12" ht="25.5" x14ac:dyDescent="0.2">
      <c r="A59" s="12">
        <v>56</v>
      </c>
      <c r="B59" s="13">
        <v>1682374</v>
      </c>
      <c r="C59" s="13" t="s">
        <v>142</v>
      </c>
      <c r="D59" s="12" t="s">
        <v>143</v>
      </c>
      <c r="E59" s="14" t="s">
        <v>16</v>
      </c>
      <c r="F59" s="14" t="s">
        <v>18</v>
      </c>
      <c r="G59" s="18">
        <v>2.0833333333333332E-2</v>
      </c>
      <c r="H59" s="14" t="s">
        <v>45</v>
      </c>
      <c r="I59" s="14" t="s">
        <v>42</v>
      </c>
      <c r="J59" s="10" t="s">
        <v>21</v>
      </c>
      <c r="K59" s="10"/>
      <c r="L59" s="10"/>
    </row>
    <row r="60" spans="1:12" ht="25.5" x14ac:dyDescent="0.2">
      <c r="A60" s="12">
        <v>57</v>
      </c>
      <c r="B60" s="13">
        <v>1682408</v>
      </c>
      <c r="C60" s="13" t="s">
        <v>144</v>
      </c>
      <c r="D60" s="12" t="s">
        <v>145</v>
      </c>
      <c r="E60" s="14" t="s">
        <v>33</v>
      </c>
      <c r="F60" s="14" t="s">
        <v>18</v>
      </c>
      <c r="G60" s="18">
        <v>2.0833333333333332E-2</v>
      </c>
      <c r="H60" s="14" t="s">
        <v>45</v>
      </c>
      <c r="I60" s="14" t="s">
        <v>42</v>
      </c>
      <c r="J60" s="10"/>
      <c r="K60" s="10"/>
      <c r="L60" s="10"/>
    </row>
    <row r="61" spans="1:12" ht="25.5" x14ac:dyDescent="0.2">
      <c r="A61" s="12">
        <v>58</v>
      </c>
      <c r="B61" s="13">
        <v>1682351</v>
      </c>
      <c r="C61" s="13" t="s">
        <v>146</v>
      </c>
      <c r="D61" s="12" t="s">
        <v>147</v>
      </c>
      <c r="E61" s="14" t="s">
        <v>16</v>
      </c>
      <c r="F61" s="14" t="s">
        <v>18</v>
      </c>
      <c r="G61" s="18">
        <v>2.0833333333333332E-2</v>
      </c>
      <c r="H61" s="14" t="s">
        <v>45</v>
      </c>
      <c r="I61" s="14" t="s">
        <v>42</v>
      </c>
      <c r="J61" s="10" t="s">
        <v>21</v>
      </c>
      <c r="K61" s="10"/>
      <c r="L61" s="10"/>
    </row>
    <row r="62" spans="1:12" ht="25.5" x14ac:dyDescent="0.2">
      <c r="A62" s="12">
        <v>59</v>
      </c>
      <c r="B62" s="13">
        <v>1682384</v>
      </c>
      <c r="C62" s="13" t="s">
        <v>148</v>
      </c>
      <c r="D62" s="12" t="s">
        <v>149</v>
      </c>
      <c r="E62" s="14" t="s">
        <v>16</v>
      </c>
      <c r="F62" s="14" t="s">
        <v>18</v>
      </c>
      <c r="G62" s="18">
        <v>2.0833333333333332E-2</v>
      </c>
      <c r="H62" s="14" t="s">
        <v>45</v>
      </c>
      <c r="I62" s="14" t="s">
        <v>42</v>
      </c>
      <c r="J62" s="10" t="s">
        <v>21</v>
      </c>
      <c r="K62" s="10"/>
      <c r="L62" s="10"/>
    </row>
    <row r="63" spans="1:12" ht="38.25" x14ac:dyDescent="0.2">
      <c r="A63" s="12">
        <v>60</v>
      </c>
      <c r="B63" s="13">
        <v>1682385</v>
      </c>
      <c r="C63" s="13" t="s">
        <v>150</v>
      </c>
      <c r="D63" s="12" t="s">
        <v>151</v>
      </c>
      <c r="E63" s="14" t="s">
        <v>16</v>
      </c>
      <c r="F63" s="14" t="s">
        <v>24</v>
      </c>
      <c r="G63" s="18">
        <v>6.25E-2</v>
      </c>
      <c r="H63" s="14" t="s">
        <v>27</v>
      </c>
      <c r="I63" s="14" t="s">
        <v>28</v>
      </c>
      <c r="J63" s="10"/>
      <c r="K63" s="10"/>
      <c r="L63" s="10"/>
    </row>
    <row r="64" spans="1:12" ht="38.25" x14ac:dyDescent="0.2">
      <c r="A64" s="12">
        <v>61</v>
      </c>
      <c r="B64" s="13">
        <v>1682354</v>
      </c>
      <c r="C64" s="13" t="s">
        <v>152</v>
      </c>
      <c r="D64" s="12" t="s">
        <v>153</v>
      </c>
      <c r="E64" s="14" t="s">
        <v>16</v>
      </c>
      <c r="F64" s="14" t="s">
        <v>122</v>
      </c>
      <c r="G64" s="18">
        <v>0.97916666666666663</v>
      </c>
      <c r="H64" s="14" t="s">
        <v>45</v>
      </c>
      <c r="I64" s="14" t="s">
        <v>42</v>
      </c>
      <c r="J64" s="10"/>
      <c r="K64" s="10"/>
      <c r="L64" s="10"/>
    </row>
    <row r="65" spans="1:12" ht="51" x14ac:dyDescent="0.2">
      <c r="A65" s="12">
        <v>62</v>
      </c>
      <c r="B65" s="13">
        <v>1682397</v>
      </c>
      <c r="C65" s="13" t="s">
        <v>154</v>
      </c>
      <c r="D65" s="12" t="s">
        <v>155</v>
      </c>
      <c r="E65" s="14" t="s">
        <v>33</v>
      </c>
      <c r="F65" s="14" t="s">
        <v>77</v>
      </c>
      <c r="G65" s="18">
        <v>0.9375</v>
      </c>
      <c r="H65" s="14" t="s">
        <v>45</v>
      </c>
      <c r="I65" s="14" t="s">
        <v>20</v>
      </c>
      <c r="J65" s="10" t="s">
        <v>21</v>
      </c>
      <c r="K65" s="10"/>
      <c r="L65" s="10"/>
    </row>
    <row r="66" spans="1:12" ht="51" x14ac:dyDescent="0.2">
      <c r="A66" s="12">
        <v>63</v>
      </c>
      <c r="B66" s="13">
        <v>1682400</v>
      </c>
      <c r="C66" s="13" t="s">
        <v>156</v>
      </c>
      <c r="D66" s="12" t="s">
        <v>157</v>
      </c>
      <c r="E66" s="14" t="s">
        <v>33</v>
      </c>
      <c r="F66" s="14" t="s">
        <v>77</v>
      </c>
      <c r="G66" s="18">
        <v>0.9375</v>
      </c>
      <c r="H66" s="14" t="s">
        <v>45</v>
      </c>
      <c r="I66" s="14" t="s">
        <v>42</v>
      </c>
      <c r="J66" s="10"/>
      <c r="K66" s="10"/>
      <c r="L66" s="10"/>
    </row>
    <row r="67" spans="1:12" ht="25.5" x14ac:dyDescent="0.2">
      <c r="A67" s="12">
        <v>64</v>
      </c>
      <c r="B67" s="13">
        <v>1682399</v>
      </c>
      <c r="C67" s="13" t="s">
        <v>158</v>
      </c>
      <c r="D67" s="12" t="s">
        <v>159</v>
      </c>
      <c r="E67" s="14" t="s">
        <v>16</v>
      </c>
      <c r="F67" s="14" t="s">
        <v>18</v>
      </c>
      <c r="G67" s="18">
        <v>2.0833333333333332E-2</v>
      </c>
      <c r="H67" s="14" t="s">
        <v>45</v>
      </c>
      <c r="I67" s="14" t="s">
        <v>42</v>
      </c>
      <c r="J67" s="10" t="s">
        <v>21</v>
      </c>
      <c r="K67" s="10"/>
      <c r="L67" s="10"/>
    </row>
    <row r="68" spans="1:12" ht="38.25" x14ac:dyDescent="0.2">
      <c r="A68" s="12">
        <v>65</v>
      </c>
      <c r="B68" s="13">
        <v>1682353</v>
      </c>
      <c r="C68" s="13" t="s">
        <v>160</v>
      </c>
      <c r="D68" s="12" t="s">
        <v>161</v>
      </c>
      <c r="E68" s="14" t="s">
        <v>33</v>
      </c>
      <c r="F68" s="14" t="s">
        <v>162</v>
      </c>
      <c r="G68" s="18">
        <v>0.89583333333333337</v>
      </c>
      <c r="H68" s="14" t="s">
        <v>45</v>
      </c>
      <c r="I68" s="14" t="s">
        <v>20</v>
      </c>
      <c r="J68" s="10" t="s">
        <v>21</v>
      </c>
      <c r="K68" s="10"/>
      <c r="L68" s="10"/>
    </row>
    <row r="69" spans="1:12" ht="51" x14ac:dyDescent="0.2">
      <c r="A69" s="12">
        <v>66</v>
      </c>
      <c r="B69" s="13">
        <v>1682350</v>
      </c>
      <c r="C69" s="13" t="s">
        <v>163</v>
      </c>
      <c r="D69" s="12" t="s">
        <v>164</v>
      </c>
      <c r="E69" s="14" t="s">
        <v>33</v>
      </c>
      <c r="F69" s="14" t="s">
        <v>165</v>
      </c>
      <c r="G69" s="14" t="s">
        <v>17</v>
      </c>
      <c r="H69" s="14" t="s">
        <v>45</v>
      </c>
      <c r="I69" s="14" t="s">
        <v>42</v>
      </c>
      <c r="J69" s="10" t="s">
        <v>21</v>
      </c>
      <c r="K69" s="10">
        <v>44701</v>
      </c>
      <c r="L69" s="10" t="s">
        <v>166</v>
      </c>
    </row>
    <row r="70" spans="1:12" ht="38.25" x14ac:dyDescent="0.2">
      <c r="A70" s="12">
        <v>67</v>
      </c>
      <c r="B70" s="13">
        <v>1682388</v>
      </c>
      <c r="C70" s="13" t="s">
        <v>167</v>
      </c>
      <c r="D70" s="12" t="s">
        <v>168</v>
      </c>
      <c r="E70" s="14" t="s">
        <v>33</v>
      </c>
      <c r="F70" s="14" t="s">
        <v>169</v>
      </c>
      <c r="G70" s="18">
        <v>0.77083333333333337</v>
      </c>
      <c r="H70" s="14" t="s">
        <v>27</v>
      </c>
      <c r="I70" s="14" t="s">
        <v>17</v>
      </c>
      <c r="J70" s="10"/>
      <c r="K70" s="10"/>
      <c r="L70" s="10"/>
    </row>
    <row r="71" spans="1:12" ht="25.5" x14ac:dyDescent="0.2">
      <c r="A71" s="12">
        <v>68</v>
      </c>
      <c r="B71" s="13">
        <v>1682345</v>
      </c>
      <c r="C71" s="13" t="s">
        <v>170</v>
      </c>
      <c r="D71" s="12" t="s">
        <v>171</v>
      </c>
      <c r="E71" s="14" t="s">
        <v>33</v>
      </c>
      <c r="F71" s="14" t="s">
        <v>77</v>
      </c>
      <c r="G71" s="18">
        <v>0.9375</v>
      </c>
      <c r="H71" s="14" t="s">
        <v>27</v>
      </c>
      <c r="I71" s="14" t="s">
        <v>17</v>
      </c>
      <c r="J71" s="10"/>
      <c r="K71" s="10"/>
      <c r="L71" s="10"/>
    </row>
    <row r="72" spans="1:12" ht="38.25" x14ac:dyDescent="0.2">
      <c r="A72" s="12">
        <v>69</v>
      </c>
      <c r="B72" s="13">
        <v>1682407</v>
      </c>
      <c r="C72" s="13" t="s">
        <v>172</v>
      </c>
      <c r="D72" s="12" t="s">
        <v>173</v>
      </c>
      <c r="E72" s="16" t="s">
        <v>174</v>
      </c>
      <c r="F72" s="14" t="s">
        <v>17</v>
      </c>
      <c r="G72" s="14" t="s">
        <v>17</v>
      </c>
      <c r="H72" s="14" t="s">
        <v>27</v>
      </c>
      <c r="I72" s="16" t="s">
        <v>175</v>
      </c>
      <c r="J72" s="10" t="s">
        <v>21</v>
      </c>
      <c r="K72" s="10">
        <v>44700</v>
      </c>
      <c r="L72" s="10" t="s">
        <v>166</v>
      </c>
    </row>
    <row r="73" spans="1:12" ht="15.75" customHeight="1" x14ac:dyDescent="0.2">
      <c r="J73" s="17">
        <f>COUNTIF(J4:J72,"ok")/69</f>
        <v>0.55072463768115942</v>
      </c>
      <c r="L73" s="17">
        <f>COUNTIF(L4:L72,"activo")/69</f>
        <v>2.8985507246376812E-2</v>
      </c>
    </row>
  </sheetData>
  <autoFilter ref="A3:L3" xr:uid="{7989B142-0BA1-4AE8-B204-74D4343FE73D}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Pinzon Bernal</dc:creator>
  <cp:lastModifiedBy>Felipe Porragas</cp:lastModifiedBy>
  <dcterms:created xsi:type="dcterms:W3CDTF">2022-07-14T19:19:04Z</dcterms:created>
  <dcterms:modified xsi:type="dcterms:W3CDTF">2022-07-28T17:39:03Z</dcterms:modified>
</cp:coreProperties>
</file>